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3. IP\"/>
    </mc:Choice>
  </mc:AlternateContent>
  <bookViews>
    <workbookView xWindow="0" yWindow="0" windowWidth="19410" windowHeight="7455"/>
  </bookViews>
  <sheets>
    <sheet name="IP-5" sheetId="2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6" l="1"/>
  <c r="I11" i="26"/>
  <c r="E21" i="26"/>
  <c r="F21" i="26"/>
  <c r="G21" i="26"/>
  <c r="H21" i="26"/>
  <c r="D21" i="26"/>
  <c r="I19" i="26"/>
  <c r="F19" i="26"/>
  <c r="F17" i="26"/>
  <c r="I17" i="26" s="1"/>
  <c r="F15" i="26"/>
  <c r="I15" i="26" s="1"/>
  <c r="I21" i="26" s="1"/>
  <c r="F13" i="26"/>
  <c r="I13" i="26" s="1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<sst xmlns="http://schemas.openxmlformats.org/spreadsheetml/2006/main" count="21" uniqueCount="21">
  <si>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</si>
  <si>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</si>
  <si>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</si>
  <si>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</si>
  <si>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</si>
  <si>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</si>
  <si>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</si>
  <si>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</si>
  <si>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</si>
  <si>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</si>
  <si>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</si>
  <si>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</si>
  <si>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</si>
  <si>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</si>
  <si>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</si>
  <si>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</si>
  <si>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</si>
  <si>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</si>
  <si>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Clasificación Económica (Por Tipo de Gasto)</t>
  </si>
  <si>
    <t>COMISIÓN DE AGUA POTABLE Y ALCANTARILLADO DE TAXCO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</si>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</sst>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9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5" fontId="11" fillId="2" borderId="13" xfId="2" applyNumberFormat="1" applyFont="1" applyFill="1" applyBorder="1" applyAlignment="1">
      <alignment horizontal="right" vertical="center" wrapText="1"/>
    </xf>
    <xf numFmtId="165" fontId="12" fillId="2" borderId="13" xfId="21" applyNumberFormat="1" applyFont="1" applyFill="1" applyBorder="1" applyAlignment="1" applyProtection="1">
      <alignment horizontal="right" vertical="center" wrapText="1"/>
    </xf>
    <xf numFmtId="6" fontId="13" fillId="4" borderId="14" xfId="0" applyNumberFormat="1" applyFont="1" applyFill="1" applyBorder="1" applyAlignment="1" applyProtection="1">
      <alignment horizontal="right" vertical="center" wrapText="1"/>
      <protection locked="0"/>
    </xf>
    <xf numFmtId="6" fontId="13" fillId="4" borderId="14" xfId="0" applyNumberFormat="1" applyFont="1" applyFill="1" applyBorder="1" applyAlignment="1">
      <alignment horizontal="righ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center" wrapText="1" indent="1"/>
    </xf>
    <xf numFmtId="0" fontId="11" fillId="2" borderId="5" xfId="2" applyFont="1" applyFill="1" applyBorder="1" applyAlignment="1">
      <alignment horizontal="left" vertical="center" wrapText="1" inden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0" xfId="2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171450</xdr:rowOff>
    </xdr:from>
    <xdr:to>
      <xdr:col>2</xdr:col>
      <xdr:colOff>1251320</xdr:colOff>
      <xdr:row>31</xdr:row>
      <xdr:rowOff>0</xdr:rowOff>
    </xdr:to>
    <xdr:sp macro="" textlink="">
      <xdr:nvSpPr>
        <xdr:cNvPr id="10" name="Rectángulo 9"/>
        <xdr:cNvSpPr/>
      </xdr:nvSpPr>
      <xdr:spPr>
        <a:xfrm>
          <a:off x="66676" y="4857750"/>
          <a:ext cx="1851394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1285874</xdr:colOff>
      <xdr:row>24</xdr:row>
      <xdr:rowOff>180977</xdr:rowOff>
    </xdr:from>
    <xdr:to>
      <xdr:col>4</xdr:col>
      <xdr:colOff>228600</xdr:colOff>
      <xdr:row>31</xdr:row>
      <xdr:rowOff>76201</xdr:rowOff>
    </xdr:to>
    <xdr:sp macro="" textlink="">
      <xdr:nvSpPr>
        <xdr:cNvPr id="11" name="Rectángulo 10"/>
        <xdr:cNvSpPr/>
      </xdr:nvSpPr>
      <xdr:spPr>
        <a:xfrm>
          <a:off x="1952624" y="4867277"/>
          <a:ext cx="2000251" cy="1228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457200</xdr:colOff>
      <xdr:row>24</xdr:row>
      <xdr:rowOff>180976</xdr:rowOff>
    </xdr:from>
    <xdr:to>
      <xdr:col>6</xdr:col>
      <xdr:colOff>432843</xdr:colOff>
      <xdr:row>30</xdr:row>
      <xdr:rowOff>152401</xdr:rowOff>
    </xdr:to>
    <xdr:sp macro="" textlink="">
      <xdr:nvSpPr>
        <xdr:cNvPr id="12" name="Rectángulo 11"/>
        <xdr:cNvSpPr/>
      </xdr:nvSpPr>
      <xdr:spPr>
        <a:xfrm>
          <a:off x="4181475" y="4867276"/>
          <a:ext cx="1966368" cy="1114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628651</xdr:colOff>
      <xdr:row>24</xdr:row>
      <xdr:rowOff>171451</xdr:rowOff>
    </xdr:from>
    <xdr:to>
      <xdr:col>8</xdr:col>
      <xdr:colOff>600075</xdr:colOff>
      <xdr:row>31</xdr:row>
      <xdr:rowOff>47626</xdr:rowOff>
    </xdr:to>
    <xdr:sp macro="" textlink="">
      <xdr:nvSpPr>
        <xdr:cNvPr id="13" name="Rectángulo 12"/>
        <xdr:cNvSpPr/>
      </xdr:nvSpPr>
      <xdr:spPr>
        <a:xfrm>
          <a:off x="6343651" y="4857751"/>
          <a:ext cx="1990724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abSelected="1" topLeftCell="A10" zoomScaleNormal="100" workbookViewId="0">
      <selection activeCell="B2" sqref="B2:I31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4.140625" bestFit="1" customWidth="1"/>
    <col min="5" max="5" width="13.7109375" customWidth="1"/>
    <col min="6" max="9" width="14.140625" bestFit="1" customWidth="1"/>
  </cols>
  <sheetData>
    <row r="2" spans="2:9" x14ac:dyDescent="0.25">
      <c r="H2" s="33" t="s">
        <v>17</v>
      </c>
      <c r="I2" s="33"/>
    </row>
    <row r="3" spans="2:9" x14ac:dyDescent="0.25">
      <c r="B3" s="22" t="s">
        <v>19</v>
      </c>
      <c r="C3" s="34"/>
      <c r="D3" s="34"/>
      <c r="E3" s="34"/>
      <c r="F3" s="34"/>
      <c r="G3" s="34"/>
      <c r="H3" s="34"/>
      <c r="I3" s="23"/>
    </row>
    <row r="4" spans="2:9" x14ac:dyDescent="0.25">
      <c r="B4" s="24" t="s">
        <v>2</v>
      </c>
      <c r="C4" s="35"/>
      <c r="D4" s="35"/>
      <c r="E4" s="35"/>
      <c r="F4" s="35"/>
      <c r="G4" s="35"/>
      <c r="H4" s="35"/>
      <c r="I4" s="25"/>
    </row>
    <row r="5" spans="2:9" x14ac:dyDescent="0.25">
      <c r="B5" s="24" t="s">
        <v>18</v>
      </c>
      <c r="C5" s="35"/>
      <c r="D5" s="35"/>
      <c r="E5" s="35"/>
      <c r="F5" s="35"/>
      <c r="G5" s="35"/>
      <c r="H5" s="35"/>
      <c r="I5" s="25"/>
    </row>
    <row r="6" spans="2:9" x14ac:dyDescent="0.25">
      <c r="B6" s="36" t="s">
        <v>20</v>
      </c>
      <c r="C6" s="37"/>
      <c r="D6" s="37"/>
      <c r="E6" s="37"/>
      <c r="F6" s="37"/>
      <c r="G6" s="37"/>
      <c r="H6" s="37"/>
      <c r="I6" s="38"/>
    </row>
    <row r="7" spans="2:9" x14ac:dyDescent="0.25">
      <c r="B7" s="22" t="s">
        <v>3</v>
      </c>
      <c r="C7" s="23"/>
      <c r="D7" s="28" t="s">
        <v>10</v>
      </c>
      <c r="E7" s="29"/>
      <c r="F7" s="29"/>
      <c r="G7" s="29"/>
      <c r="H7" s="30"/>
      <c r="I7" s="31" t="s">
        <v>4</v>
      </c>
    </row>
    <row r="8" spans="2:9" ht="36.75" customHeight="1" x14ac:dyDescent="0.25">
      <c r="B8" s="24"/>
      <c r="C8" s="25"/>
      <c r="D8" s="3" t="s">
        <v>5</v>
      </c>
      <c r="E8" s="2" t="s">
        <v>6</v>
      </c>
      <c r="F8" s="3" t="s">
        <v>0</v>
      </c>
      <c r="G8" s="3" t="s">
        <v>1</v>
      </c>
      <c r="H8" s="3" t="s">
        <v>7</v>
      </c>
      <c r="I8" s="32"/>
    </row>
    <row r="9" spans="2:9" x14ac:dyDescent="0.25">
      <c r="B9" s="26"/>
      <c r="C9" s="27"/>
      <c r="D9" s="3">
        <v>1</v>
      </c>
      <c r="E9" s="3">
        <v>2</v>
      </c>
      <c r="F9" s="3" t="s">
        <v>8</v>
      </c>
      <c r="G9" s="3">
        <v>4</v>
      </c>
      <c r="H9" s="3">
        <v>5</v>
      </c>
      <c r="I9" s="3" t="s">
        <v>9</v>
      </c>
    </row>
    <row r="10" spans="2:9" x14ac:dyDescent="0.25">
      <c r="B10" s="11"/>
      <c r="C10" s="12"/>
      <c r="D10" s="1"/>
      <c r="E10" s="1"/>
      <c r="F10" s="1"/>
      <c r="G10" s="1"/>
      <c r="H10" s="1"/>
      <c r="I10" s="1"/>
    </row>
    <row r="11" spans="2:9" x14ac:dyDescent="0.25">
      <c r="B11" s="13" t="s">
        <v>11</v>
      </c>
      <c r="C11" s="14"/>
      <c r="D11" s="7">
        <v>45701289</v>
      </c>
      <c r="E11" s="7">
        <v>2869568</v>
      </c>
      <c r="F11" s="8">
        <f>D11+E11</f>
        <v>48570857</v>
      </c>
      <c r="G11" s="7">
        <v>25376620.93</v>
      </c>
      <c r="H11" s="7">
        <v>24959636.579999998</v>
      </c>
      <c r="I11" s="8">
        <f>F11-G11</f>
        <v>23194236.07</v>
      </c>
    </row>
    <row r="12" spans="2:9" ht="11.25" customHeight="1" x14ac:dyDescent="0.25">
      <c r="B12" s="15"/>
      <c r="C12" s="16"/>
      <c r="D12" s="8"/>
      <c r="E12" s="8"/>
      <c r="F12" s="8"/>
      <c r="G12" s="8"/>
      <c r="H12" s="8"/>
      <c r="I12" s="8"/>
    </row>
    <row r="13" spans="2:9" x14ac:dyDescent="0.25">
      <c r="B13" s="13" t="s">
        <v>12</v>
      </c>
      <c r="C13" s="14"/>
      <c r="D13" s="7">
        <v>128711</v>
      </c>
      <c r="E13" s="7">
        <v>0</v>
      </c>
      <c r="F13" s="8">
        <f>D13+E13</f>
        <v>128711</v>
      </c>
      <c r="G13" s="7">
        <v>34173.93</v>
      </c>
      <c r="H13" s="7">
        <v>34173.93</v>
      </c>
      <c r="I13" s="8">
        <f>F13-G13</f>
        <v>94537.07</v>
      </c>
    </row>
    <row r="14" spans="2:9" ht="11.25" customHeight="1" x14ac:dyDescent="0.25">
      <c r="B14" s="15"/>
      <c r="C14" s="16"/>
      <c r="D14" s="8"/>
      <c r="E14" s="8"/>
      <c r="F14" s="8"/>
      <c r="G14" s="8"/>
      <c r="H14" s="8"/>
      <c r="I14" s="8"/>
    </row>
    <row r="15" spans="2:9" ht="21" customHeight="1" x14ac:dyDescent="0.25">
      <c r="B15" s="13" t="s">
        <v>13</v>
      </c>
      <c r="C15" s="14"/>
      <c r="D15" s="7">
        <v>4300000</v>
      </c>
      <c r="E15" s="7">
        <v>0</v>
      </c>
      <c r="F15" s="8">
        <f>D15+E15</f>
        <v>4300000</v>
      </c>
      <c r="G15" s="7">
        <v>1150781</v>
      </c>
      <c r="H15" s="7">
        <v>1150781</v>
      </c>
      <c r="I15" s="8">
        <f>F15-G15</f>
        <v>3149219</v>
      </c>
    </row>
    <row r="16" spans="2:9" ht="11.25" customHeight="1" x14ac:dyDescent="0.25">
      <c r="B16" s="15"/>
      <c r="C16" s="16"/>
      <c r="D16" s="8"/>
      <c r="E16" s="8"/>
      <c r="F16" s="8"/>
      <c r="G16" s="8"/>
      <c r="H16" s="8"/>
      <c r="I16" s="8"/>
    </row>
    <row r="17" spans="2:11" x14ac:dyDescent="0.25">
      <c r="B17" s="17" t="s">
        <v>16</v>
      </c>
      <c r="C17" s="18"/>
      <c r="D17" s="7">
        <v>0</v>
      </c>
      <c r="E17" s="7">
        <v>0</v>
      </c>
      <c r="F17" s="8">
        <f>D17+E17</f>
        <v>0</v>
      </c>
      <c r="G17" s="7">
        <v>0</v>
      </c>
      <c r="H17" s="7">
        <v>0</v>
      </c>
      <c r="I17" s="8">
        <f>F17-G17</f>
        <v>0</v>
      </c>
    </row>
    <row r="18" spans="2:11" ht="11.25" customHeight="1" x14ac:dyDescent="0.25">
      <c r="B18" s="17"/>
      <c r="C18" s="18"/>
      <c r="D18" s="8"/>
      <c r="E18" s="8"/>
      <c r="F18" s="8"/>
      <c r="G18" s="8"/>
      <c r="H18" s="8"/>
      <c r="I18" s="8"/>
    </row>
    <row r="19" spans="2:11" x14ac:dyDescent="0.25">
      <c r="B19" s="17" t="s">
        <v>15</v>
      </c>
      <c r="C19" s="19"/>
      <c r="D19" s="7">
        <v>0</v>
      </c>
      <c r="E19" s="7">
        <v>0</v>
      </c>
      <c r="F19" s="8">
        <f>D19+E19</f>
        <v>0</v>
      </c>
      <c r="G19" s="7">
        <v>0</v>
      </c>
      <c r="H19" s="7">
        <v>0</v>
      </c>
      <c r="I19" s="8">
        <f>F19-G19</f>
        <v>0</v>
      </c>
    </row>
    <row r="20" spans="2:11" ht="11.25" customHeight="1" x14ac:dyDescent="0.25">
      <c r="B20" s="20"/>
      <c r="C20" s="21"/>
      <c r="D20" s="5"/>
      <c r="E20" s="5"/>
      <c r="F20" s="5"/>
      <c r="G20" s="5"/>
      <c r="H20" s="5"/>
      <c r="I20" s="5"/>
    </row>
    <row r="21" spans="2:11" ht="15" customHeight="1" x14ac:dyDescent="0.25">
      <c r="B21" s="9" t="s">
        <v>14</v>
      </c>
      <c r="C21" s="10"/>
      <c r="D21" s="6">
        <f>SUM(D11:D20)</f>
        <v>50130000</v>
      </c>
      <c r="E21" s="6">
        <f t="shared" ref="E21:H21" si="0">SUM(E11:E20)</f>
        <v>2869568</v>
      </c>
      <c r="F21" s="6">
        <f t="shared" si="0"/>
        <v>52999568</v>
      </c>
      <c r="G21" s="6">
        <f t="shared" si="0"/>
        <v>26561575.859999999</v>
      </c>
      <c r="H21" s="6">
        <f t="shared" si="0"/>
        <v>26144591.509999998</v>
      </c>
      <c r="I21" s="6">
        <f>SUM(I11:I20)</f>
        <v>26437992.140000001</v>
      </c>
    </row>
    <row r="31" spans="2:1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</row>
  </sheetData>
  <mergeCells count="20">
    <mergeCell ref="B7:C9"/>
    <mergeCell ref="D7:H7"/>
    <mergeCell ref="I7:I8"/>
    <mergeCell ref="H2:I2"/>
    <mergeCell ref="B3:I3"/>
    <mergeCell ref="B4:I4"/>
    <mergeCell ref="B5:I5"/>
    <mergeCell ref="B6:I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rintOptions horizontalCentered="1"/>
  <pageMargins left="0.31496062992125984" right="0.31496062992125984" top="1.1417322834645669" bottom="0.35433070866141736" header="0" footer="0"/>
  <pageSetup scale="8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2022-08-09T22:02:06Z</cp:lastPrinted>
  <dcterms:created xsi:type="dcterms:W3CDTF">2018-10-31T21:40:06Z</dcterms:created>
  <dcterms:modified xsi:type="dcterms:W3CDTF">2022-08-09T22:02:42Z</dcterms:modified>
</cp:coreProperties>
</file>